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agordon/Documents/Nedbank/SimplyBiz 2020/"/>
    </mc:Choice>
  </mc:AlternateContent>
  <xr:revisionPtr revIDLastSave="0" documentId="13_ncr:1_{CD622DF6-66FC-D14F-BC76-19D3C5681609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12" i="1"/>
  <c r="A11" i="1"/>
  <c r="A10" i="1"/>
  <c r="A9" i="1"/>
  <c r="A6" i="1"/>
  <c r="A5" i="1"/>
  <c r="A4" i="1"/>
  <c r="A3" i="1"/>
  <c r="A2" i="1"/>
  <c r="A1" i="1"/>
  <c r="E16" i="1" l="1"/>
  <c r="F16" i="1" l="1"/>
  <c r="G16" i="1" s="1"/>
  <c r="F24" i="1"/>
  <c r="F23" i="1"/>
  <c r="F22" i="1"/>
  <c r="F21" i="1"/>
  <c r="F20" i="1"/>
  <c r="F19" i="1"/>
  <c r="E24" i="1"/>
  <c r="E23" i="1"/>
  <c r="E22" i="1"/>
  <c r="E21" i="1"/>
  <c r="E20" i="1"/>
  <c r="E19" i="1"/>
  <c r="E18" i="1"/>
  <c r="F18" i="1" s="1"/>
  <c r="G18" i="1" s="1"/>
  <c r="E17" i="1"/>
  <c r="G24" i="1"/>
  <c r="G23" i="1"/>
  <c r="G22" i="1"/>
  <c r="G21" i="1"/>
  <c r="G20" i="1"/>
  <c r="G19" i="1"/>
  <c r="G26" i="1" l="1"/>
  <c r="F17" i="1"/>
  <c r="G17" i="1" s="1"/>
  <c r="G28" i="1" s="1"/>
  <c r="G27" i="1" l="1"/>
</calcChain>
</file>

<file path=xl/sharedStrings.xml><?xml version="1.0" encoding="utf-8"?>
<sst xmlns="http://schemas.openxmlformats.org/spreadsheetml/2006/main" count="16" uniqueCount="16">
  <si>
    <t>TAX INVOICE</t>
  </si>
  <si>
    <t>Due Date</t>
  </si>
  <si>
    <t>Issue Date</t>
  </si>
  <si>
    <t>Description</t>
  </si>
  <si>
    <t>Quantity</t>
  </si>
  <si>
    <t>Unit Price</t>
  </si>
  <si>
    <t>Amount Due</t>
  </si>
  <si>
    <t>Subtotal</t>
  </si>
  <si>
    <t>VAT</t>
  </si>
  <si>
    <t>Total inc. VAT</t>
  </si>
  <si>
    <t>Bank Details:</t>
  </si>
  <si>
    <t>Reference: Please use invoice number</t>
  </si>
  <si>
    <t>Thank you for your business!</t>
  </si>
  <si>
    <t>VAT (15%)</t>
  </si>
  <si>
    <t>Total</t>
  </si>
  <si>
    <t>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</si>
</sst>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62223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Protection="1"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0" borderId="4" xfId="0" applyFont="1" applyBorder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8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0" fontId="0" fillId="0" borderId="0" xfId="0" applyProtection="1">
      <protection hidden="1"/>
    </xf>
    <xf numFmtId="0" fontId="0" fillId="0" borderId="2" xfId="0" applyBorder="1" applyProtection="1">
      <protection hidden="1"/>
    </xf>
    <xf numFmtId="164" fontId="0" fillId="0" borderId="4" xfId="0" applyNumberForma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0" borderId="9" xfId="0" applyNumberFormat="1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0" xfId="0" applyFont="1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0" fillId="0" borderId="0" xfId="0" applyAlignment="1">
      <alignment horizontal="centerContinuous"/>
    </xf>
    <xf numFmtId="0" fontId="1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Continuous"/>
      <protection locked="0"/>
    </xf>
    <xf numFmtId="0" fontId="0" fillId="0" borderId="0" xfId="0" applyBorder="1" applyProtection="1">
      <protection locked="0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view="pageLayout" zoomScaleNormal="100" workbookViewId="0">
      <selection activeCell="H25" sqref="H25"/>
    </sheetView>
  </sheetViews>
  <sheetFormatPr baseColWidth="10" defaultColWidth="9.1640625" defaultRowHeight="15" x14ac:dyDescent="0.2"/>
  <cols>
    <col min="1" max="1" width="0.1640625" customWidth="1"/>
    <col min="2" max="2" width="35.1640625" customWidth="1"/>
    <col min="3" max="4" width="9" customWidth="1"/>
    <col min="5" max="7" width="12" customWidth="1"/>
  </cols>
  <sheetData>
    <row r="1" spans="1:7" ht="21" x14ac:dyDescent="0.25">
      <c r="A1" s="23" t="str">
        <f>IF(ISBLANK(B1), "Business Name", B1)</f>
        <v>Business Name</v>
      </c>
      <c r="B1" s="24"/>
      <c r="F1" s="2" t="s">
        <v>0</v>
      </c>
    </row>
    <row r="2" spans="1:7" x14ac:dyDescent="0.2">
      <c r="A2" s="25" t="str">
        <f>IF(ISBLANK(B2),"Address  Line 1",B2)</f>
        <v>Address  Line 1</v>
      </c>
      <c r="B2" s="24"/>
    </row>
    <row r="3" spans="1:7" x14ac:dyDescent="0.2">
      <c r="A3" s="25" t="str">
        <f>IF(ISBLANK(B3),"Address  Line 2",B3)</f>
        <v>Address  Line 2</v>
      </c>
      <c r="B3" s="24"/>
    </row>
    <row r="4" spans="1:7" x14ac:dyDescent="0.2">
      <c r="A4" s="25" t="str">
        <f>IF(ISBLANK(B4),"Phone Number",B4)</f>
        <v>Phone Number</v>
      </c>
      <c r="B4" s="24"/>
    </row>
    <row r="5" spans="1:7" x14ac:dyDescent="0.2">
      <c r="A5" s="25" t="str">
        <f>IF(ISBLANK(B5),"Email Address",B5)</f>
        <v>Email Address</v>
      </c>
      <c r="B5" s="24"/>
    </row>
    <row r="6" spans="1:7" x14ac:dyDescent="0.2">
      <c r="A6" s="25" t="str">
        <f>IF(ISBLANK(B6),"VAT Registration Number",B6)</f>
        <v>VAT Registration Number</v>
      </c>
      <c r="B6" s="24"/>
    </row>
    <row r="7" spans="1:7" x14ac:dyDescent="0.2">
      <c r="A7" s="25"/>
      <c r="B7" s="24"/>
    </row>
    <row r="8" spans="1:7" x14ac:dyDescent="0.2">
      <c r="A8" s="25"/>
      <c r="B8" s="24"/>
    </row>
    <row r="9" spans="1:7" x14ac:dyDescent="0.2">
      <c r="A9" s="25" t="str">
        <f>IF(ISBLANK(B9),"Client Name",B9)</f>
        <v>Client Name</v>
      </c>
      <c r="B9" s="24"/>
      <c r="F9" s="22" t="s">
        <v>15</v>
      </c>
      <c r="G9" s="29"/>
    </row>
    <row r="10" spans="1:7" x14ac:dyDescent="0.2">
      <c r="A10" s="25" t="str">
        <f>IF(ISBLANK(B10),"Client Address Line 1",B10)</f>
        <v>Client Address Line 1</v>
      </c>
      <c r="B10" s="24"/>
      <c r="F10" s="22" t="s">
        <v>2</v>
      </c>
      <c r="G10" s="30"/>
    </row>
    <row r="11" spans="1:7" x14ac:dyDescent="0.2">
      <c r="A11" s="25" t="str">
        <f>IF(ISBLANK(B11),"Client Address Line 2",B11)</f>
        <v>Client Address Line 2</v>
      </c>
      <c r="B11" s="24"/>
      <c r="F11" s="22" t="s">
        <v>1</v>
      </c>
      <c r="G11" s="30"/>
    </row>
    <row r="12" spans="1:7" x14ac:dyDescent="0.2">
      <c r="A12" s="25" t="str">
        <f>IF(ISBLANK(B12),"Client VAT Registration Number",B12)</f>
        <v>Client VAT Registration Number</v>
      </c>
      <c r="B12" s="24"/>
    </row>
    <row r="14" spans="1:7" ht="16" thickBot="1" x14ac:dyDescent="0.25"/>
    <row r="15" spans="1:7" x14ac:dyDescent="0.2">
      <c r="B15" s="3" t="s">
        <v>3</v>
      </c>
      <c r="C15" s="4" t="s">
        <v>4</v>
      </c>
      <c r="D15" s="4" t="s">
        <v>5</v>
      </c>
      <c r="E15" s="4" t="s">
        <v>14</v>
      </c>
      <c r="F15" s="4" t="s">
        <v>13</v>
      </c>
      <c r="G15" s="5" t="s">
        <v>6</v>
      </c>
    </row>
    <row r="16" spans="1:7" x14ac:dyDescent="0.2">
      <c r="B16" s="15"/>
      <c r="C16" s="16">
        <v>0</v>
      </c>
      <c r="D16" s="17">
        <v>0</v>
      </c>
      <c r="E16" s="6">
        <f>IF(ISBLANK(D16),"",C16*D16)</f>
        <v>0</v>
      </c>
      <c r="F16" s="6">
        <f>IF(ISBLANK(D16),"",E16*0.15)</f>
        <v>0</v>
      </c>
      <c r="G16" s="7">
        <f>IF(ISBLANK(D16),"",D16*C16+F16)</f>
        <v>0</v>
      </c>
    </row>
    <row r="17" spans="1:7" x14ac:dyDescent="0.2">
      <c r="B17" s="15"/>
      <c r="C17" s="16">
        <v>0</v>
      </c>
      <c r="D17" s="17">
        <v>0</v>
      </c>
      <c r="E17" s="6">
        <f t="shared" ref="E17:E24" si="0">IF(ISBLANK(D17),"",C17*D17)</f>
        <v>0</v>
      </c>
      <c r="F17" s="6">
        <f t="shared" ref="F17:F24" si="1">IF(ISBLANK(D17),"",E17*0.15)</f>
        <v>0</v>
      </c>
      <c r="G17" s="7">
        <f t="shared" ref="G17:G24" si="2">IF(ISBLANK(D17),"",D17*C17+F17)</f>
        <v>0</v>
      </c>
    </row>
    <row r="18" spans="1:7" x14ac:dyDescent="0.2">
      <c r="B18" s="15"/>
      <c r="C18" s="16"/>
      <c r="D18" s="17"/>
      <c r="E18" s="6" t="str">
        <f t="shared" si="0"/>
        <v/>
      </c>
      <c r="F18" s="6" t="str">
        <f t="shared" si="1"/>
        <v/>
      </c>
      <c r="G18" s="7" t="str">
        <f t="shared" si="2"/>
        <v/>
      </c>
    </row>
    <row r="19" spans="1:7" x14ac:dyDescent="0.2">
      <c r="B19" s="15"/>
      <c r="C19" s="16"/>
      <c r="D19" s="17"/>
      <c r="E19" s="6" t="str">
        <f t="shared" si="0"/>
        <v/>
      </c>
      <c r="F19" s="6" t="str">
        <f t="shared" si="1"/>
        <v/>
      </c>
      <c r="G19" s="7" t="str">
        <f t="shared" si="2"/>
        <v/>
      </c>
    </row>
    <row r="20" spans="1:7" x14ac:dyDescent="0.2">
      <c r="B20" s="15"/>
      <c r="C20" s="16"/>
      <c r="D20" s="17"/>
      <c r="E20" s="6" t="str">
        <f t="shared" si="0"/>
        <v/>
      </c>
      <c r="F20" s="6" t="str">
        <f t="shared" si="1"/>
        <v/>
      </c>
      <c r="G20" s="7" t="str">
        <f t="shared" si="2"/>
        <v/>
      </c>
    </row>
    <row r="21" spans="1:7" x14ac:dyDescent="0.2">
      <c r="B21" s="15"/>
      <c r="C21" s="16"/>
      <c r="D21" s="17"/>
      <c r="E21" s="6" t="str">
        <f t="shared" si="0"/>
        <v/>
      </c>
      <c r="F21" s="6" t="str">
        <f t="shared" si="1"/>
        <v/>
      </c>
      <c r="G21" s="7" t="str">
        <f t="shared" si="2"/>
        <v/>
      </c>
    </row>
    <row r="22" spans="1:7" x14ac:dyDescent="0.2">
      <c r="B22" s="15"/>
      <c r="C22" s="16"/>
      <c r="D22" s="17"/>
      <c r="E22" s="6" t="str">
        <f t="shared" si="0"/>
        <v/>
      </c>
      <c r="F22" s="6" t="str">
        <f t="shared" si="1"/>
        <v/>
      </c>
      <c r="G22" s="7" t="str">
        <f t="shared" si="2"/>
        <v/>
      </c>
    </row>
    <row r="23" spans="1:7" x14ac:dyDescent="0.2">
      <c r="B23" s="15"/>
      <c r="C23" s="16"/>
      <c r="D23" s="17"/>
      <c r="E23" s="6" t="str">
        <f t="shared" si="0"/>
        <v/>
      </c>
      <c r="F23" s="6" t="str">
        <f t="shared" si="1"/>
        <v/>
      </c>
      <c r="G23" s="7" t="str">
        <f t="shared" si="2"/>
        <v/>
      </c>
    </row>
    <row r="24" spans="1:7" ht="16" thickBot="1" x14ac:dyDescent="0.25">
      <c r="B24" s="18"/>
      <c r="C24" s="19"/>
      <c r="D24" s="20"/>
      <c r="E24" s="8" t="str">
        <f t="shared" si="0"/>
        <v/>
      </c>
      <c r="F24" s="8" t="str">
        <f t="shared" si="1"/>
        <v/>
      </c>
      <c r="G24" s="9" t="str">
        <f t="shared" si="2"/>
        <v/>
      </c>
    </row>
    <row r="25" spans="1:7" ht="16" thickBot="1" x14ac:dyDescent="0.25">
      <c r="F25" s="10"/>
      <c r="G25" s="10"/>
    </row>
    <row r="26" spans="1:7" x14ac:dyDescent="0.2">
      <c r="B26" s="26" t="s">
        <v>10</v>
      </c>
      <c r="F26" s="11" t="s">
        <v>7</v>
      </c>
      <c r="G26" s="12">
        <f>SUM(E16:E24)</f>
        <v>0</v>
      </c>
    </row>
    <row r="27" spans="1:7" x14ac:dyDescent="0.2">
      <c r="A27" s="25" t="str">
        <f>IF(ISBLANK(B27),"Name of Account",B27)</f>
        <v>Name of Account</v>
      </c>
      <c r="B27" s="27"/>
      <c r="F27" s="13" t="s">
        <v>8</v>
      </c>
      <c r="G27" s="7">
        <f>SUM(F16:F24)</f>
        <v>0</v>
      </c>
    </row>
    <row r="28" spans="1:7" ht="16" thickBot="1" x14ac:dyDescent="0.25">
      <c r="A28" s="25" t="str">
        <f>IF(ISBLANK(B28),"Name of Bank",B28)</f>
        <v>Name of Bank</v>
      </c>
      <c r="B28" s="27"/>
      <c r="F28" s="14" t="s">
        <v>9</v>
      </c>
      <c r="G28" s="21">
        <f>SUM(G16:G24)</f>
        <v>0</v>
      </c>
    </row>
    <row r="29" spans="1:7" x14ac:dyDescent="0.2">
      <c r="A29" s="25" t="str">
        <f>IF(ISBLANK(B29),"Name of Branch",B29)</f>
        <v>Name of Branch</v>
      </c>
      <c r="B29" s="27"/>
    </row>
    <row r="30" spans="1:7" x14ac:dyDescent="0.2">
      <c r="A30" s="25" t="str">
        <f>IF(ISBLANK(B30),"Branch Code",B30)</f>
        <v>Branch Code</v>
      </c>
      <c r="B30" s="27"/>
    </row>
    <row r="31" spans="1:7" x14ac:dyDescent="0.2">
      <c r="A31" s="25" t="str">
        <f>IF(ISBLANK(B31),"Account Number",B31)</f>
        <v>Account Number</v>
      </c>
      <c r="B31" s="27"/>
    </row>
    <row r="32" spans="1:7" x14ac:dyDescent="0.2">
      <c r="B32" s="28" t="s">
        <v>11</v>
      </c>
      <c r="F32" s="1"/>
    </row>
    <row r="34" spans="2:2" x14ac:dyDescent="0.2">
      <c r="B34" s="1" t="s">
        <v>12</v>
      </c>
    </row>
  </sheetData>
  <sheetProtection algorithmName="SHA-512" hashValue="pxzPvoa+FUE96Pk3RCfIi2YhE0S/jIckEQsNPTv+TEDcbsAhBcShfBoPl4F76x3GZOjhweYYoFElg8QhlLIJwQ==" saltValue="Gcbc/Edj41UtfoTRLvWOlA==" spinCount="100000" sheet="1" objects="1" scenarios="1"/>
  <pageMargins left="0.7" right="0.7" top="0.75" bottom="0.75" header="0.3" footer="0.3"/>
  <pageSetup scale="95" orientation="portrait" verticalDpi="0" r:id="rId1"/>
  <headerFooter>
    <oddHeader>&amp;CInsert Company Logo Here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Mignon Baines</dc:creator>
  <cp:lastModifiedBy>Microsoft Office User</cp:lastModifiedBy>
  <dcterms:created xsi:type="dcterms:W3CDTF">2018-02-25T09:05:44Z</dcterms:created>
  <dcterms:modified xsi:type="dcterms:W3CDTF">2020-04-09T10:40:05Z</dcterms:modified>
</cp:coreProperties>
</file>